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ои документы\ОТЧЕТЫ\2025\"/>
    </mc:Choice>
  </mc:AlternateContent>
  <bookViews>
    <workbookView xWindow="240" yWindow="120" windowWidth="24735" windowHeight="12210"/>
  </bookViews>
  <sheets>
    <sheet name="на 01.04.2025" sheetId="3" r:id="rId1"/>
  </sheets>
  <calcPr calcId="162913"/>
</workbook>
</file>

<file path=xl/calcChain.xml><?xml version="1.0" encoding="utf-8"?>
<calcChain xmlns="http://schemas.openxmlformats.org/spreadsheetml/2006/main">
  <c r="D5" i="3" l="1"/>
  <c r="D6" i="3"/>
  <c r="D7" i="3"/>
  <c r="D21" i="3"/>
  <c r="F22" i="3"/>
  <c r="C22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E22" i="3"/>
  <c r="D22" i="3" l="1"/>
</calcChain>
</file>

<file path=xl/sharedStrings.xml><?xml version="1.0" encoding="utf-8"?>
<sst xmlns="http://schemas.openxmlformats.org/spreadsheetml/2006/main" count="28" uniqueCount="28">
  <si>
    <t>Д О Х О Д Ы - ВСЕГО</t>
  </si>
  <si>
    <t>из них</t>
  </si>
  <si>
    <t>Р А С Х О Д Ы - ВСЕГО</t>
  </si>
  <si>
    <t>СОБСТВЕННЫЕ (НАЛОГОВЫЕ И НЕНАЛОГОВЫЕ)</t>
  </si>
  <si>
    <t>Топчихинский</t>
  </si>
  <si>
    <t>ИТОГО:</t>
  </si>
  <si>
    <t>Белояровский</t>
  </si>
  <si>
    <t>Володарский</t>
  </si>
  <si>
    <t>Зиминский</t>
  </si>
  <si>
    <t>Кировский</t>
  </si>
  <si>
    <t>Ключевской</t>
  </si>
  <si>
    <t>Красноярский</t>
  </si>
  <si>
    <t>Макарьевский</t>
  </si>
  <si>
    <t>Парфеновский</t>
  </si>
  <si>
    <t>Переясловский</t>
  </si>
  <si>
    <t>Победимский</t>
  </si>
  <si>
    <t>Покровский</t>
  </si>
  <si>
    <t>Сидоровский</t>
  </si>
  <si>
    <t>Фунтиковский</t>
  </si>
  <si>
    <t>Хабазинский</t>
  </si>
  <si>
    <t>Чаузовский</t>
  </si>
  <si>
    <t>Чистюньский</t>
  </si>
  <si>
    <t>рублей</t>
  </si>
  <si>
    <t>НАИМЕНОВАНИЕ СЕЛЬСОВЕТА</t>
  </si>
  <si>
    <t>СРЕДСТВА РАЙОННОГО,  КРАЕВОГО И ФЕДЕРАЛЬНОГО БЮДЖЕТОВ</t>
  </si>
  <si>
    <t>Исполнение бюджетов сельских поселений Топчихинского района за 1 полугодие 2025 года</t>
  </si>
  <si>
    <t xml:space="preserve">            За 1 полугодие 2025 года в бюджеты сельских поселений, без учета возвратов в районный бюджет остатков субсидий, субвенций и иных межбюджетных трансфертов прошлых лет, имеющих целевое назначение, поступили доходы в сумме 65039 тыс. рублей, из них собственные доходы 11912 тыс. рублей. Темп роста собственных доходов к аналогичному периоду 2024 года составил в среднем 140%. Доля собственных доходов в общем объеме доходов местных бюджетов 18%. Финансовая помощь из федерального, краевого, районного бюджетов поступила в сумме 53127 тыс. рублей (131% к аналогичному периоду 2024 года) и составила 82% в объеме доходов.</t>
  </si>
  <si>
    <t>Расходы профинансированы в объеме 58101 тыс. рублей, или 121 % к периоду прошлого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</si>
</sst>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3" fontId="6" fillId="2" borderId="6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justify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justify" vertical="distributed" wrapText="1"/>
    </xf>
    <xf numFmtId="0" fontId="3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13" workbookViewId="0">
      <selection activeCell="B26" sqref="B26"/>
    </sheetView>
  </sheetViews>
  <sheetFormatPr defaultRowHeight="18.75" x14ac:dyDescent="0.3"/>
  <cols>
    <col min="1" max="1" width="4.42578125" style="5" customWidth="1"/>
    <col min="2" max="2" width="18.42578125" style="1" customWidth="1"/>
    <col min="3" max="3" width="18.140625" style="1" customWidth="1"/>
    <col min="4" max="4" width="15.85546875" style="1" customWidth="1"/>
    <col min="5" max="5" width="23.140625" style="1" customWidth="1"/>
    <col min="6" max="6" width="18.5703125" style="1" customWidth="1"/>
    <col min="7" max="16384" width="9.140625" style="2"/>
  </cols>
  <sheetData>
    <row r="1" spans="1:6" ht="26.25" customHeight="1" x14ac:dyDescent="0.25">
      <c r="A1" s="18" t="s">
        <v>25</v>
      </c>
      <c r="B1" s="18"/>
      <c r="C1" s="18"/>
      <c r="D1" s="18"/>
      <c r="E1" s="18"/>
      <c r="F1" s="18"/>
    </row>
    <row r="2" spans="1:6" ht="16.5" customHeight="1" x14ac:dyDescent="0.3">
      <c r="B2" s="4"/>
      <c r="F2" s="12" t="s">
        <v>22</v>
      </c>
    </row>
    <row r="3" spans="1:6" s="10" customFormat="1" ht="15" customHeight="1" x14ac:dyDescent="0.25">
      <c r="A3" s="19"/>
      <c r="B3" s="21" t="s">
        <v>23</v>
      </c>
      <c r="C3" s="21" t="s">
        <v>0</v>
      </c>
      <c r="D3" s="22" t="s">
        <v>1</v>
      </c>
      <c r="E3" s="23"/>
      <c r="F3" s="21" t="s">
        <v>2</v>
      </c>
    </row>
    <row r="4" spans="1:6" s="10" customFormat="1" ht="57" customHeight="1" x14ac:dyDescent="0.25">
      <c r="A4" s="20"/>
      <c r="B4" s="21"/>
      <c r="C4" s="21"/>
      <c r="D4" s="11" t="s">
        <v>3</v>
      </c>
      <c r="E4" s="11" t="s">
        <v>24</v>
      </c>
      <c r="F4" s="21"/>
    </row>
    <row r="5" spans="1:6" s="3" customFormat="1" ht="24" customHeight="1" x14ac:dyDescent="0.25">
      <c r="A5" s="6">
        <v>1</v>
      </c>
      <c r="B5" s="7" t="s">
        <v>6</v>
      </c>
      <c r="C5" s="13">
        <v>1844373</v>
      </c>
      <c r="D5" s="8">
        <f>C5-E5</f>
        <v>381413</v>
      </c>
      <c r="E5" s="13">
        <v>1462960</v>
      </c>
      <c r="F5" s="13">
        <v>1774890</v>
      </c>
    </row>
    <row r="6" spans="1:6" s="3" customFormat="1" ht="24" customHeight="1" x14ac:dyDescent="0.25">
      <c r="A6" s="6">
        <v>2</v>
      </c>
      <c r="B6" s="7" t="s">
        <v>7</v>
      </c>
      <c r="C6" s="13">
        <v>1587773</v>
      </c>
      <c r="D6" s="8">
        <f>C6-E6</f>
        <v>289225</v>
      </c>
      <c r="E6" s="13">
        <v>1298548</v>
      </c>
      <c r="F6" s="13">
        <v>1591338</v>
      </c>
    </row>
    <row r="7" spans="1:6" s="3" customFormat="1" ht="24" customHeight="1" x14ac:dyDescent="0.25">
      <c r="A7" s="6">
        <v>3</v>
      </c>
      <c r="B7" s="7" t="s">
        <v>8</v>
      </c>
      <c r="C7" s="13">
        <v>1494696</v>
      </c>
      <c r="D7" s="8">
        <f t="shared" ref="D7:D21" si="0">C7-E7</f>
        <v>477604</v>
      </c>
      <c r="E7" s="13">
        <v>1017092</v>
      </c>
      <c r="F7" s="13">
        <v>1314500</v>
      </c>
    </row>
    <row r="8" spans="1:6" s="3" customFormat="1" ht="24" customHeight="1" x14ac:dyDescent="0.25">
      <c r="A8" s="6">
        <v>4</v>
      </c>
      <c r="B8" s="7" t="s">
        <v>9</v>
      </c>
      <c r="C8" s="13">
        <v>3029819</v>
      </c>
      <c r="D8" s="8">
        <f t="shared" si="0"/>
        <v>780636</v>
      </c>
      <c r="E8" s="13">
        <v>2249183</v>
      </c>
      <c r="F8" s="13">
        <v>2602472</v>
      </c>
    </row>
    <row r="9" spans="1:6" s="3" customFormat="1" ht="24" customHeight="1" x14ac:dyDescent="0.25">
      <c r="A9" s="6">
        <v>5</v>
      </c>
      <c r="B9" s="7" t="s">
        <v>10</v>
      </c>
      <c r="C9" s="13">
        <v>2122914</v>
      </c>
      <c r="D9" s="8">
        <f t="shared" si="0"/>
        <v>200864</v>
      </c>
      <c r="E9" s="13">
        <v>1922050</v>
      </c>
      <c r="F9" s="13">
        <v>2215614</v>
      </c>
    </row>
    <row r="10" spans="1:6" s="3" customFormat="1" ht="24" customHeight="1" x14ac:dyDescent="0.25">
      <c r="A10" s="6">
        <v>6</v>
      </c>
      <c r="B10" s="7" t="s">
        <v>11</v>
      </c>
      <c r="C10" s="13">
        <v>1224886.1499999999</v>
      </c>
      <c r="D10" s="8">
        <f t="shared" si="0"/>
        <v>88208.149999999907</v>
      </c>
      <c r="E10" s="13">
        <v>1136678</v>
      </c>
      <c r="F10" s="13">
        <v>1287962</v>
      </c>
    </row>
    <row r="11" spans="1:6" s="3" customFormat="1" ht="24" customHeight="1" x14ac:dyDescent="0.25">
      <c r="A11" s="6">
        <v>7</v>
      </c>
      <c r="B11" s="7" t="s">
        <v>12</v>
      </c>
      <c r="C11" s="13">
        <v>2325190</v>
      </c>
      <c r="D11" s="8">
        <f t="shared" si="0"/>
        <v>966298</v>
      </c>
      <c r="E11" s="13">
        <v>1358892</v>
      </c>
      <c r="F11" s="13">
        <v>1803263</v>
      </c>
    </row>
    <row r="12" spans="1:6" s="3" customFormat="1" ht="24" customHeight="1" x14ac:dyDescent="0.25">
      <c r="A12" s="6">
        <v>8</v>
      </c>
      <c r="B12" s="7" t="s">
        <v>13</v>
      </c>
      <c r="C12" s="13">
        <v>5835184</v>
      </c>
      <c r="D12" s="8">
        <f t="shared" si="0"/>
        <v>1308488</v>
      </c>
      <c r="E12" s="13">
        <v>4526696</v>
      </c>
      <c r="F12" s="13">
        <v>5170181</v>
      </c>
    </row>
    <row r="13" spans="1:6" s="3" customFormat="1" ht="24" customHeight="1" x14ac:dyDescent="0.25">
      <c r="A13" s="6">
        <v>9</v>
      </c>
      <c r="B13" s="7" t="s">
        <v>14</v>
      </c>
      <c r="C13" s="13">
        <v>2541740</v>
      </c>
      <c r="D13" s="8">
        <f t="shared" si="0"/>
        <v>526805</v>
      </c>
      <c r="E13" s="13">
        <v>2014935</v>
      </c>
      <c r="F13" s="13">
        <v>2612191</v>
      </c>
    </row>
    <row r="14" spans="1:6" s="3" customFormat="1" ht="24" customHeight="1" x14ac:dyDescent="0.25">
      <c r="A14" s="6">
        <v>10</v>
      </c>
      <c r="B14" s="7" t="s">
        <v>15</v>
      </c>
      <c r="C14" s="13">
        <v>3356539</v>
      </c>
      <c r="D14" s="8">
        <f t="shared" si="0"/>
        <v>987946</v>
      </c>
      <c r="E14" s="13">
        <v>2368593</v>
      </c>
      <c r="F14" s="13">
        <v>3043556</v>
      </c>
    </row>
    <row r="15" spans="1:6" s="3" customFormat="1" ht="24" customHeight="1" x14ac:dyDescent="0.25">
      <c r="A15" s="6">
        <v>11</v>
      </c>
      <c r="B15" s="7" t="s">
        <v>16</v>
      </c>
      <c r="C15" s="13">
        <v>1410379</v>
      </c>
      <c r="D15" s="8">
        <f t="shared" si="0"/>
        <v>186678</v>
      </c>
      <c r="E15" s="13">
        <v>1223701</v>
      </c>
      <c r="F15" s="13">
        <v>1187810</v>
      </c>
    </row>
    <row r="16" spans="1:6" s="3" customFormat="1" ht="24" customHeight="1" x14ac:dyDescent="0.25">
      <c r="A16" s="6">
        <v>12</v>
      </c>
      <c r="B16" s="7" t="s">
        <v>17</v>
      </c>
      <c r="C16" s="13">
        <v>1930469</v>
      </c>
      <c r="D16" s="8">
        <f t="shared" si="0"/>
        <v>167592</v>
      </c>
      <c r="E16" s="13">
        <v>1762877</v>
      </c>
      <c r="F16" s="13">
        <v>1883627</v>
      </c>
    </row>
    <row r="17" spans="1:6" s="3" customFormat="1" ht="24" customHeight="1" x14ac:dyDescent="0.25">
      <c r="A17" s="6">
        <v>13</v>
      </c>
      <c r="B17" s="7" t="s">
        <v>4</v>
      </c>
      <c r="C17" s="13">
        <v>25986770</v>
      </c>
      <c r="D17" s="8">
        <f t="shared" si="0"/>
        <v>4009994</v>
      </c>
      <c r="E17" s="13">
        <v>21976776</v>
      </c>
      <c r="F17" s="13">
        <v>21709393</v>
      </c>
    </row>
    <row r="18" spans="1:6" s="3" customFormat="1" ht="24" customHeight="1" x14ac:dyDescent="0.25">
      <c r="A18" s="6">
        <v>14</v>
      </c>
      <c r="B18" s="7" t="s">
        <v>18</v>
      </c>
      <c r="C18" s="13">
        <v>2450264</v>
      </c>
      <c r="D18" s="8">
        <f t="shared" si="0"/>
        <v>638049</v>
      </c>
      <c r="E18" s="13">
        <v>1812215</v>
      </c>
      <c r="F18" s="13">
        <v>2820787</v>
      </c>
    </row>
    <row r="19" spans="1:6" s="3" customFormat="1" ht="24" customHeight="1" x14ac:dyDescent="0.25">
      <c r="A19" s="6">
        <v>15</v>
      </c>
      <c r="B19" s="7" t="s">
        <v>19</v>
      </c>
      <c r="C19" s="13">
        <v>1588569</v>
      </c>
      <c r="D19" s="8">
        <f t="shared" si="0"/>
        <v>400360</v>
      </c>
      <c r="E19" s="13">
        <v>1188209</v>
      </c>
      <c r="F19" s="13">
        <v>1912378</v>
      </c>
    </row>
    <row r="20" spans="1:6" s="3" customFormat="1" ht="24" customHeight="1" x14ac:dyDescent="0.25">
      <c r="A20" s="6">
        <v>16</v>
      </c>
      <c r="B20" s="7" t="s">
        <v>20</v>
      </c>
      <c r="C20" s="13">
        <v>2093169</v>
      </c>
      <c r="D20" s="8">
        <f t="shared" si="0"/>
        <v>33750</v>
      </c>
      <c r="E20" s="13">
        <v>2059419</v>
      </c>
      <c r="F20" s="13">
        <v>2409079</v>
      </c>
    </row>
    <row r="21" spans="1:6" s="3" customFormat="1" ht="24" customHeight="1" x14ac:dyDescent="0.25">
      <c r="A21" s="6">
        <v>17</v>
      </c>
      <c r="B21" s="7" t="s">
        <v>21</v>
      </c>
      <c r="C21" s="13">
        <v>4215870</v>
      </c>
      <c r="D21" s="8">
        <f t="shared" si="0"/>
        <v>468134</v>
      </c>
      <c r="E21" s="13">
        <v>3747736</v>
      </c>
      <c r="F21" s="13">
        <v>2761751</v>
      </c>
    </row>
    <row r="22" spans="1:6" s="3" customFormat="1" ht="24" customHeight="1" x14ac:dyDescent="0.25">
      <c r="A22" s="15" t="s">
        <v>5</v>
      </c>
      <c r="B22" s="16"/>
      <c r="C22" s="9">
        <f>SUM(C5:C21)</f>
        <v>65038604.149999999</v>
      </c>
      <c r="D22" s="9">
        <f>SUM(D5:D21)</f>
        <v>11912044.15</v>
      </c>
      <c r="E22" s="9">
        <f t="shared" ref="E22:F22" si="1">SUM(E5:E21)</f>
        <v>53126560</v>
      </c>
      <c r="F22" s="9">
        <f t="shared" si="1"/>
        <v>58100792</v>
      </c>
    </row>
    <row r="23" spans="1:6" ht="18.75" customHeight="1" x14ac:dyDescent="0.3"/>
    <row r="24" spans="1:6" ht="105" customHeight="1" x14ac:dyDescent="0.25">
      <c r="A24" s="17" t="s">
        <v>26</v>
      </c>
      <c r="B24" s="17"/>
      <c r="C24" s="17"/>
      <c r="D24" s="17"/>
      <c r="E24" s="17"/>
      <c r="F24" s="17"/>
    </row>
    <row r="25" spans="1:6" ht="18" customHeight="1" x14ac:dyDescent="0.3">
      <c r="B25" s="14" t="s">
        <v>27</v>
      </c>
      <c r="C25" s="14"/>
      <c r="D25" s="14"/>
      <c r="E25" s="14"/>
      <c r="F25" s="14"/>
    </row>
  </sheetData>
  <mergeCells count="9">
    <mergeCell ref="B25:F25"/>
    <mergeCell ref="A22:B22"/>
    <mergeCell ref="A24:F24"/>
    <mergeCell ref="A1:F1"/>
    <mergeCell ref="A3:A4"/>
    <mergeCell ref="B3:B4"/>
    <mergeCell ref="C3:C4"/>
    <mergeCell ref="D3:E3"/>
    <mergeCell ref="F3:F4"/>
  </mergeCells>
  <printOptions horizontalCentered="1"/>
  <pageMargins left="0.19685039370078741" right="0.19685039370078741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2019-08-02T03:57:57Z</cp:lastPrinted>
  <dcterms:created xsi:type="dcterms:W3CDTF">2017-11-29T05:37:42Z</dcterms:created>
  <dcterms:modified xsi:type="dcterms:W3CDTF">2025-07-23T07:19:20Z</dcterms:modified>
</cp:coreProperties>
</file>